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xholmic\Data\EPN\web\2024\"/>
    </mc:Choice>
  </mc:AlternateContent>
  <bookViews>
    <workbookView xWindow="-15" yWindow="15" windowWidth="11640" windowHeight="9030" tabRatio="656"/>
  </bookViews>
  <sheets>
    <sheet name="24" sheetId="13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6" i="13" l="1"/>
  <c r="C19" i="13" s="1"/>
  <c r="B6" i="13"/>
  <c r="B19" i="13" s="1"/>
  <c r="D19" i="13" l="1"/>
  <c r="D6" i="13"/>
</calcChain>
</file>

<file path=xl/sharedStrings.xml><?xml version="1.0" encoding="utf-8"?>
<sst xmlns="http://schemas.openxmlformats.org/spreadsheetml/2006/main" count="21" uniqueCount="21">
  <si>
    <t>Počet prostonaných dnů</t>
  </si>
  <si>
    <t>Celkem ČR</t>
  </si>
  <si>
    <t>Kraj</t>
  </si>
  <si>
    <t>Karlovarský</t>
  </si>
  <si>
    <t>Ústecký</t>
  </si>
  <si>
    <t>Liberecký</t>
  </si>
  <si>
    <t>Pardubický</t>
  </si>
  <si>
    <t>Vysočina</t>
  </si>
  <si>
    <t>Jihomoravský</t>
  </si>
  <si>
    <t>Olomoucký</t>
  </si>
  <si>
    <t>Moravskoslezský</t>
  </si>
  <si>
    <t>Zlínský</t>
  </si>
  <si>
    <t>Středočeský</t>
  </si>
  <si>
    <t>Jihočeský</t>
  </si>
  <si>
    <t>Plzeňský</t>
  </si>
  <si>
    <t>Královéhradecký</t>
  </si>
  <si>
    <t>Průměrná délka trvání 1 případu DPN</t>
  </si>
  <si>
    <t>Počet ukončených případů DPN</t>
  </si>
  <si>
    <t>Základní ukazatelé dočasné pracovní neschopnosti</t>
  </si>
  <si>
    <t>leden až březen roku 2024</t>
  </si>
  <si>
    <t>Praha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</si>
</sst>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11" x14ac:knownFonts="1">
    <font>
      <sz val="10"/>
      <name val="Arial CE"/>
      <charset val="238"/>
    </font>
    <font>
      <sz val="10"/>
      <color theme="1"/>
      <name val="Tahoma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theme="0"/>
      <name val="Tahoma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b/>
      <sz val="14"/>
      <name val="Tahoma"/>
      <family val="2"/>
      <charset val="238"/>
    </font>
    <font>
      <b/>
      <sz val="11"/>
      <color indexed="10"/>
      <name val="Tahoma"/>
      <family val="2"/>
      <charset val="238"/>
    </font>
    <font>
      <b/>
      <sz val="12"/>
      <color indexed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2" fillId="0" borderId="0"/>
    <xf numFmtId="0" fontId="2" fillId="0" borderId="0"/>
  </cellStyleXfs>
  <cellXfs count="19">
    <xf numFmtId="0" fontId="0" fillId="0" borderId="0" xfId="0"/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3" fontId="7" fillId="0" borderId="4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17" fontId="9" fillId="0" borderId="0" xfId="0" applyNumberFormat="1" applyFont="1" applyAlignment="1">
      <alignment vertical="center" wrapText="1"/>
    </xf>
    <xf numFmtId="164" fontId="4" fillId="0" borderId="0" xfId="0" applyNumberFormat="1" applyFont="1" applyFill="1" applyBorder="1" applyAlignment="1">
      <alignment horizontal="center" wrapText="1"/>
    </xf>
    <xf numFmtId="3" fontId="6" fillId="3" borderId="8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17" fontId="10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>
      <alignment horizontal="right" vertical="center" wrapText="1"/>
    </xf>
    <xf numFmtId="4" fontId="6" fillId="3" borderId="11" xfId="0" applyNumberFormat="1" applyFont="1" applyFill="1" applyBorder="1" applyAlignment="1">
      <alignment horizontal="right" vertical="center" wrapText="1"/>
    </xf>
  </cellXfs>
  <cellStyles count="5">
    <cellStyle name="Normální" xfId="0" builtinId="0"/>
    <cellStyle name="Normální 2" xfId="1"/>
    <cellStyle name="Normální 3" xfId="3"/>
    <cellStyle name="Normální 4" xfId="4"/>
    <cellStyle name="Normální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xholmic/Data/EPN/2024/03_b&#345;ezen/&#268;R%20EPN%20leden_b&#345;ezen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24"/>
      <sheetName val="nárůst. DPN 23, 24"/>
      <sheetName val="KLR"/>
    </sheetNames>
    <sheetDataSet>
      <sheetData sheetId="0"/>
      <sheetData sheetId="1">
        <row r="6">
          <cell r="B6">
            <v>48210</v>
          </cell>
          <cell r="C6">
            <v>1623743</v>
          </cell>
        </row>
        <row r="11">
          <cell r="B11">
            <v>32575</v>
          </cell>
          <cell r="C11">
            <v>808283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tabSelected="1" zoomScale="80" zoomScaleNormal="80" workbookViewId="0">
      <selection activeCell="A15" sqref="A15"/>
    </sheetView>
  </sheetViews>
  <sheetFormatPr defaultRowHeight="12.75" x14ac:dyDescent="0.2"/>
  <cols>
    <col min="1" max="1" width="23" style="9" customWidth="1"/>
    <col min="2" max="4" width="18.7109375" style="9" customWidth="1"/>
    <col min="5" max="5" width="12.42578125" style="8" customWidth="1"/>
    <col min="6" max="16384" width="9.140625" style="8"/>
  </cols>
  <sheetData>
    <row r="1" spans="1:6" ht="18" customHeight="1" x14ac:dyDescent="0.2">
      <c r="A1" s="13" t="s">
        <v>18</v>
      </c>
      <c r="B1" s="13"/>
      <c r="C1" s="13"/>
      <c r="D1" s="13"/>
    </row>
    <row r="2" spans="1:6" ht="15" x14ac:dyDescent="0.2">
      <c r="A2" s="15"/>
      <c r="B2" s="15"/>
      <c r="C2" s="15"/>
      <c r="D2" s="15"/>
    </row>
    <row r="3" spans="1:6" ht="15.75" customHeight="1" thickBot="1" x14ac:dyDescent="0.25">
      <c r="A3" s="14" t="s">
        <v>19</v>
      </c>
      <c r="B3" s="14"/>
      <c r="C3" s="14"/>
      <c r="D3" s="14"/>
      <c r="E3" s="10"/>
      <c r="F3" s="10"/>
    </row>
    <row r="4" spans="1:6" ht="60" customHeight="1" x14ac:dyDescent="0.2">
      <c r="A4" s="1" t="s">
        <v>2</v>
      </c>
      <c r="B4" s="2" t="s">
        <v>17</v>
      </c>
      <c r="C4" s="3" t="s">
        <v>0</v>
      </c>
      <c r="D4" s="16" t="s">
        <v>16</v>
      </c>
    </row>
    <row r="5" spans="1:6" ht="20.100000000000001" customHeight="1" x14ac:dyDescent="0.2">
      <c r="A5" s="5" t="s">
        <v>13</v>
      </c>
      <c r="B5" s="6">
        <v>43911</v>
      </c>
      <c r="C5" s="7">
        <v>1394424</v>
      </c>
      <c r="D5" s="17">
        <v>31.755687640910022</v>
      </c>
      <c r="E5" s="11"/>
    </row>
    <row r="6" spans="1:6" ht="20.100000000000001" customHeight="1" x14ac:dyDescent="0.2">
      <c r="A6" s="5" t="s">
        <v>8</v>
      </c>
      <c r="B6" s="6">
        <f>'[1]24'!B$6+'[1]24'!B$11</f>
        <v>80785</v>
      </c>
      <c r="C6" s="6">
        <f>'[1]24'!C$6+'[1]24'!C$11</f>
        <v>2432026</v>
      </c>
      <c r="D6" s="17">
        <f>C6/B6</f>
        <v>30.104920467908645</v>
      </c>
      <c r="E6" s="11"/>
    </row>
    <row r="7" spans="1:6" ht="20.100000000000001" customHeight="1" x14ac:dyDescent="0.2">
      <c r="A7" s="5" t="s">
        <v>3</v>
      </c>
      <c r="B7" s="6">
        <v>18270</v>
      </c>
      <c r="C7" s="7">
        <v>528946</v>
      </c>
      <c r="D7" s="17">
        <v>28.951614668856049</v>
      </c>
      <c r="E7" s="11"/>
    </row>
    <row r="8" spans="1:6" ht="20.100000000000001" customHeight="1" x14ac:dyDescent="0.2">
      <c r="A8" s="5" t="s">
        <v>15</v>
      </c>
      <c r="B8" s="6">
        <v>41109</v>
      </c>
      <c r="C8" s="7">
        <v>1160613</v>
      </c>
      <c r="D8" s="17">
        <v>28.23257680799825</v>
      </c>
      <c r="E8" s="11"/>
    </row>
    <row r="9" spans="1:6" ht="20.100000000000001" customHeight="1" x14ac:dyDescent="0.2">
      <c r="A9" s="5" t="s">
        <v>5</v>
      </c>
      <c r="B9" s="6">
        <v>34424</v>
      </c>
      <c r="C9" s="7">
        <v>938241</v>
      </c>
      <c r="D9" s="17">
        <v>27.255432256565186</v>
      </c>
      <c r="E9" s="11"/>
    </row>
    <row r="10" spans="1:6" ht="20.100000000000001" customHeight="1" x14ac:dyDescent="0.2">
      <c r="A10" s="5" t="s">
        <v>10</v>
      </c>
      <c r="B10" s="6">
        <v>77175</v>
      </c>
      <c r="C10" s="7">
        <v>2906245</v>
      </c>
      <c r="D10" s="17">
        <v>37.657855523161643</v>
      </c>
      <c r="E10" s="11"/>
    </row>
    <row r="11" spans="1:6" ht="20.100000000000001" customHeight="1" x14ac:dyDescent="0.2">
      <c r="A11" s="5" t="s">
        <v>9</v>
      </c>
      <c r="B11" s="6">
        <v>46267</v>
      </c>
      <c r="C11" s="7">
        <v>1532956</v>
      </c>
      <c r="D11" s="17">
        <v>33.132816045993906</v>
      </c>
      <c r="E11" s="11"/>
    </row>
    <row r="12" spans="1:6" ht="20.100000000000001" customHeight="1" x14ac:dyDescent="0.2">
      <c r="A12" s="5" t="s">
        <v>6</v>
      </c>
      <c r="B12" s="6">
        <v>36970</v>
      </c>
      <c r="C12" s="7">
        <v>1091803</v>
      </c>
      <c r="D12" s="17">
        <v>29.53213416283473</v>
      </c>
      <c r="E12" s="11"/>
    </row>
    <row r="13" spans="1:6" ht="20.100000000000001" customHeight="1" x14ac:dyDescent="0.2">
      <c r="A13" s="5" t="s">
        <v>14</v>
      </c>
      <c r="B13" s="6">
        <v>45485</v>
      </c>
      <c r="C13" s="7">
        <v>1296831</v>
      </c>
      <c r="D13" s="17">
        <v>28.511179509728482</v>
      </c>
      <c r="E13" s="11"/>
    </row>
    <row r="14" spans="1:6" ht="20.100000000000001" customHeight="1" x14ac:dyDescent="0.2">
      <c r="A14" s="5" t="s">
        <v>20</v>
      </c>
      <c r="B14" s="6">
        <v>93447</v>
      </c>
      <c r="C14" s="7">
        <v>2074060</v>
      </c>
      <c r="D14" s="17">
        <v>22.195041039305703</v>
      </c>
      <c r="E14" s="11"/>
    </row>
    <row r="15" spans="1:6" ht="20.100000000000001" customHeight="1" x14ac:dyDescent="0.2">
      <c r="A15" s="5" t="s">
        <v>12</v>
      </c>
      <c r="B15" s="6">
        <v>84436</v>
      </c>
      <c r="C15" s="7">
        <v>2162319</v>
      </c>
      <c r="D15" s="17">
        <v>25.608970107537068</v>
      </c>
      <c r="E15" s="11"/>
    </row>
    <row r="16" spans="1:6" ht="20.100000000000001" customHeight="1" x14ac:dyDescent="0.2">
      <c r="A16" s="5" t="s">
        <v>4</v>
      </c>
      <c r="B16" s="6">
        <v>52103</v>
      </c>
      <c r="C16" s="7">
        <v>1558157</v>
      </c>
      <c r="D16" s="17">
        <v>29.905322150356024</v>
      </c>
      <c r="E16" s="11"/>
    </row>
    <row r="17" spans="1:5" ht="20.100000000000001" customHeight="1" x14ac:dyDescent="0.2">
      <c r="A17" s="5" t="s">
        <v>7</v>
      </c>
      <c r="B17" s="6">
        <v>36172</v>
      </c>
      <c r="C17" s="7">
        <v>1142472</v>
      </c>
      <c r="D17" s="17">
        <v>31.584429945814442</v>
      </c>
      <c r="E17" s="11"/>
    </row>
    <row r="18" spans="1:5" ht="20.100000000000001" customHeight="1" x14ac:dyDescent="0.2">
      <c r="A18" s="5" t="s">
        <v>11</v>
      </c>
      <c r="B18" s="6">
        <v>38563</v>
      </c>
      <c r="C18" s="7">
        <v>1368924</v>
      </c>
      <c r="D18" s="17">
        <v>35.498379275471308</v>
      </c>
      <c r="E18" s="11"/>
    </row>
    <row r="19" spans="1:5" ht="30" customHeight="1" thickBot="1" x14ac:dyDescent="0.25">
      <c r="A19" s="4" t="s">
        <v>1</v>
      </c>
      <c r="B19" s="12">
        <f>SUM(B5:B18)</f>
        <v>729117</v>
      </c>
      <c r="C19" s="12">
        <f>SUM(C5:C18)</f>
        <v>21588017</v>
      </c>
      <c r="D19" s="18">
        <f>C19/B19</f>
        <v>29.608440072032334</v>
      </c>
      <c r="E19" s="11"/>
    </row>
    <row r="20" spans="1:5" ht="20.100000000000001" customHeight="1" x14ac:dyDescent="0.2"/>
    <row r="21" spans="1:5" ht="20.100000000000001" customHeight="1" x14ac:dyDescent="0.2"/>
    <row r="22" spans="1:5" ht="20.100000000000001" customHeight="1" x14ac:dyDescent="0.2"/>
    <row r="23" spans="1:5" ht="20.100000000000001" customHeight="1" x14ac:dyDescent="0.2"/>
  </sheetData>
  <mergeCells count="3">
    <mergeCell ref="A1:D1"/>
    <mergeCell ref="A3:D3"/>
    <mergeCell ref="A2:D2"/>
  </mergeCells>
  <phoneticPr fontId="0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>
    <oddHeader>&amp;L&amp;G</oddHeader>
  </headerFooter>
  <customProperties>
    <customPr name="_pios_id" r:id="rId2"/>
  </customPropertie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24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Pospisilova Jarmila Ing.</dc:creator>
  <cp:lastModifiedBy>Holická Michaela (ČSSZ 61)</cp:lastModifiedBy>
  <cp:lastPrinted>2024-05-03T11:42:31Z</cp:lastPrinted>
  <dcterms:created xsi:type="dcterms:W3CDTF">2004-04-05T12:02:08Z</dcterms:created>
  <dcterms:modified xsi:type="dcterms:W3CDTF">2024-05-03T11:42:40Z</dcterms:modified>
</cp:coreProperties>
</file>